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3EFE87EB-7D64-4EA2-ADBA-8317990D45CE}" xr6:coauthVersionLast="47" xr6:coauthVersionMax="47" xr10:uidLastSave="{00000000-0000-0000-0000-000000000000}"/>
  <bookViews>
    <workbookView xWindow="-120" yWindow="-120" windowWidth="20730" windowHeight="11160" xr2:uid="{0007A363-03A8-41C0-A712-5850ACC388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1" l="1"/>
  <c r="Q51" i="1"/>
  <c r="Q50" i="1"/>
  <c r="Q49" i="1"/>
  <c r="Q47" i="1"/>
  <c r="Q46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3" i="1"/>
  <c r="Q22" i="1"/>
  <c r="Q21" i="1"/>
  <c r="Q20" i="1"/>
  <c r="Q19" i="1"/>
  <c r="Q18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<sst xmlns="http://schemas.openxmlformats.org/spreadsheetml/2006/main" count="337" uniqueCount="138">
  <si>
    <t>Results</t>
  </si>
  <si>
    <t>Waltham Chase Trials MCC</t>
  </si>
  <si>
    <t>No.</t>
  </si>
  <si>
    <t>Name</t>
  </si>
  <si>
    <t>Class</t>
  </si>
  <si>
    <t>Machine</t>
  </si>
  <si>
    <t>Total</t>
  </si>
  <si>
    <t>Pos.</t>
  </si>
  <si>
    <t>Reynard</t>
  </si>
  <si>
    <t>Norris</t>
  </si>
  <si>
    <t>Clubman</t>
  </si>
  <si>
    <t>Beta Evo 250</t>
  </si>
  <si>
    <t>1st</t>
  </si>
  <si>
    <t>Mark</t>
  </si>
  <si>
    <t>Owen</t>
  </si>
  <si>
    <t>Gas Gas 370</t>
  </si>
  <si>
    <t>2nd</t>
  </si>
  <si>
    <t>Max</t>
  </si>
  <si>
    <t>Seaman</t>
  </si>
  <si>
    <t>Vertigo</t>
  </si>
  <si>
    <t>3rd</t>
  </si>
  <si>
    <t>Matthew</t>
  </si>
  <si>
    <t>Rowden</t>
  </si>
  <si>
    <t>Sherco ST 250 Factory</t>
  </si>
  <si>
    <t>4th</t>
  </si>
  <si>
    <t>Graeme</t>
  </si>
  <si>
    <t>Pipe</t>
  </si>
  <si>
    <t>Beta Rev3 250</t>
  </si>
  <si>
    <t>5th</t>
  </si>
  <si>
    <t>Ollie</t>
  </si>
  <si>
    <t>Simpson</t>
  </si>
  <si>
    <t>Gas Gas 300</t>
  </si>
  <si>
    <t>6th</t>
  </si>
  <si>
    <t>Geoff</t>
  </si>
  <si>
    <t>Herbert</t>
  </si>
  <si>
    <t>Ariel 500</t>
  </si>
  <si>
    <t>7th</t>
  </si>
  <si>
    <t>Steve</t>
  </si>
  <si>
    <t>Earle</t>
  </si>
  <si>
    <t>Fantic 305</t>
  </si>
  <si>
    <t>DNF</t>
  </si>
  <si>
    <t>Jack</t>
  </si>
  <si>
    <t>Bryant</t>
  </si>
  <si>
    <t>Sherco</t>
  </si>
  <si>
    <t>Richard</t>
  </si>
  <si>
    <t>Gamblin</t>
  </si>
  <si>
    <t>Gas Gas TXT 300</t>
  </si>
  <si>
    <t>Adam</t>
  </si>
  <si>
    <t>Hardy</t>
  </si>
  <si>
    <t>Montesa 4RT</t>
  </si>
  <si>
    <t>John</t>
  </si>
  <si>
    <t>Bull</t>
  </si>
  <si>
    <t xml:space="preserve">Novice </t>
  </si>
  <si>
    <t>DOT 175</t>
  </si>
  <si>
    <t>George</t>
  </si>
  <si>
    <t>Greenland</t>
  </si>
  <si>
    <t>BSA Bantam</t>
  </si>
  <si>
    <t>Karen</t>
  </si>
  <si>
    <t>Clarke</t>
  </si>
  <si>
    <t>Dick</t>
  </si>
  <si>
    <t>Ramplee</t>
  </si>
  <si>
    <t>BSA C15</t>
  </si>
  <si>
    <t>Philip</t>
  </si>
  <si>
    <t>Whitlock</t>
  </si>
  <si>
    <t>Gas Gas TXT 125</t>
  </si>
  <si>
    <t>Phil</t>
  </si>
  <si>
    <t>Clelland</t>
  </si>
  <si>
    <t>Vertigo Works 21</t>
  </si>
  <si>
    <t>Tyler</t>
  </si>
  <si>
    <t>Gas Gas 125</t>
  </si>
  <si>
    <t>Chris</t>
  </si>
  <si>
    <t>Wiseman</t>
  </si>
  <si>
    <t xml:space="preserve">Sportsman </t>
  </si>
  <si>
    <t>Miles</t>
  </si>
  <si>
    <t>Garland</t>
  </si>
  <si>
    <t>TRS 250 RR</t>
  </si>
  <si>
    <t>Carl</t>
  </si>
  <si>
    <t>Barr</t>
  </si>
  <si>
    <t>Sherco 300</t>
  </si>
  <si>
    <t>Neil</t>
  </si>
  <si>
    <t>Cawte</t>
  </si>
  <si>
    <t>Montessa 300</t>
  </si>
  <si>
    <t>Emily</t>
  </si>
  <si>
    <t>Page</t>
  </si>
  <si>
    <t>Montesa</t>
  </si>
  <si>
    <t>Etheridge</t>
  </si>
  <si>
    <t>Gas Gas TXT Pro 250</t>
  </si>
  <si>
    <t>Tim</t>
  </si>
  <si>
    <t>Veteran</t>
  </si>
  <si>
    <t>Trevor</t>
  </si>
  <si>
    <t>Gatrell</t>
  </si>
  <si>
    <t>Sherco Factory 300</t>
  </si>
  <si>
    <t>Brian</t>
  </si>
  <si>
    <t>Beta 250</t>
  </si>
  <si>
    <t>Anthony</t>
  </si>
  <si>
    <t>Knott</t>
  </si>
  <si>
    <t>Stewart</t>
  </si>
  <si>
    <t>Read</t>
  </si>
  <si>
    <t>TRS RR 300</t>
  </si>
  <si>
    <t>Andrew</t>
  </si>
  <si>
    <t>Gas Gas TXT Pro 280</t>
  </si>
  <si>
    <t>Clive</t>
  </si>
  <si>
    <t>Wilson</t>
  </si>
  <si>
    <t>Montesa 315R</t>
  </si>
  <si>
    <t>Martin</t>
  </si>
  <si>
    <t>Penfold</t>
  </si>
  <si>
    <t>TRS 250</t>
  </si>
  <si>
    <t>8th</t>
  </si>
  <si>
    <t>Dave</t>
  </si>
  <si>
    <t>Montesa 301 RR</t>
  </si>
  <si>
    <t>9th</t>
  </si>
  <si>
    <t>James</t>
  </si>
  <si>
    <t>Curnick</t>
  </si>
  <si>
    <t>Beta Rev 3 270</t>
  </si>
  <si>
    <t>10th</t>
  </si>
  <si>
    <t>Dillon</t>
  </si>
  <si>
    <t>Youth B</t>
  </si>
  <si>
    <t>Gas Gas 125 Pro</t>
  </si>
  <si>
    <t>Finlay</t>
  </si>
  <si>
    <t>Coles</t>
  </si>
  <si>
    <t>Youth C</t>
  </si>
  <si>
    <t>TRS ONE RR 125</t>
  </si>
  <si>
    <t>Theo</t>
  </si>
  <si>
    <t>Lanham</t>
  </si>
  <si>
    <t>Rory</t>
  </si>
  <si>
    <t>Bennett</t>
  </si>
  <si>
    <t>Youth D</t>
  </si>
  <si>
    <t>Oset 20</t>
  </si>
  <si>
    <t>Dexter</t>
  </si>
  <si>
    <t>Oset</t>
  </si>
  <si>
    <t>Finley</t>
  </si>
  <si>
    <t>Beta 80</t>
  </si>
  <si>
    <t>Joshie</t>
  </si>
  <si>
    <t>Towne</t>
  </si>
  <si>
    <t>TY80</t>
  </si>
  <si>
    <t>Fraser</t>
  </si>
  <si>
    <t>Samuel</t>
  </si>
  <si>
    <t>Cadnam Club Trial - 8th August 2021 (ACU Permit 61040)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</si>
</sst>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8AA1-3B53-4203-A430-832901798B5B}">
  <dimension ref="A1:R55"/>
  <sheetViews>
    <sheetView tabSelected="1" topLeftCell="A40" workbookViewId="0">
      <selection activeCell="S51" sqref="S51"/>
    </sheetView>
  </sheetViews>
  <sheetFormatPr defaultRowHeight="15" x14ac:dyDescent="0.25"/>
  <cols>
    <col min="1" max="1" width="9.5703125" style="7" customWidth="1"/>
    <col min="2" max="2" width="11.42578125" customWidth="1"/>
    <col min="3" max="3" width="12.28515625" customWidth="1"/>
    <col min="4" max="4" width="19.140625" customWidth="1"/>
    <col min="5" max="5" width="21.85546875" customWidth="1"/>
    <col min="6" max="16" width="5.7109375" style="7" customWidth="1"/>
    <col min="17" max="17" width="6.85546875" style="7" customWidth="1"/>
    <col min="18" max="18" width="6.5703125" style="7" customWidth="1"/>
  </cols>
  <sheetData>
    <row r="1" spans="1:18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" t="s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5" spans="1:18" s="3" customFormat="1" x14ac:dyDescent="0.25">
      <c r="A5" s="1" t="s">
        <v>2</v>
      </c>
      <c r="B5" s="9" t="s">
        <v>3</v>
      </c>
      <c r="C5" s="10"/>
      <c r="D5" s="2" t="s">
        <v>4</v>
      </c>
      <c r="E5" s="2" t="s">
        <v>5</v>
      </c>
      <c r="F5" s="2">
        <v>1</v>
      </c>
      <c r="G5" s="2">
        <v>2</v>
      </c>
      <c r="H5" s="2">
        <v>3</v>
      </c>
      <c r="I5" s="2">
        <v>4</v>
      </c>
      <c r="J5" s="2">
        <v>5</v>
      </c>
      <c r="K5" s="2">
        <v>6</v>
      </c>
      <c r="L5" s="2">
        <v>7</v>
      </c>
      <c r="M5" s="2">
        <v>8</v>
      </c>
      <c r="N5" s="2">
        <v>9</v>
      </c>
      <c r="O5" s="2">
        <v>10</v>
      </c>
      <c r="P5" s="2">
        <v>11</v>
      </c>
      <c r="Q5" s="2" t="s">
        <v>6</v>
      </c>
      <c r="R5" s="2" t="s">
        <v>7</v>
      </c>
    </row>
    <row r="6" spans="1:18" x14ac:dyDescent="0.25">
      <c r="A6" s="4">
        <v>190</v>
      </c>
      <c r="B6" s="5" t="s">
        <v>8</v>
      </c>
      <c r="C6" s="5" t="s">
        <v>9</v>
      </c>
      <c r="D6" s="5" t="s">
        <v>10</v>
      </c>
      <c r="E6" s="5" t="s">
        <v>11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4</v>
      </c>
      <c r="M6" s="6">
        <v>0</v>
      </c>
      <c r="N6" s="6">
        <v>0</v>
      </c>
      <c r="O6" s="6">
        <v>0</v>
      </c>
      <c r="P6" s="6">
        <v>0</v>
      </c>
      <c r="Q6" s="6">
        <f t="shared" ref="Q6:Q12" si="0">SUM(F6:P6)</f>
        <v>4</v>
      </c>
      <c r="R6" s="6" t="s">
        <v>12</v>
      </c>
    </row>
    <row r="7" spans="1:18" x14ac:dyDescent="0.25">
      <c r="A7" s="4">
        <v>123</v>
      </c>
      <c r="B7" s="5" t="s">
        <v>13</v>
      </c>
      <c r="C7" s="5" t="s">
        <v>14</v>
      </c>
      <c r="D7" s="5" t="s">
        <v>10</v>
      </c>
      <c r="E7" s="5" t="s">
        <v>15</v>
      </c>
      <c r="F7" s="6">
        <v>0</v>
      </c>
      <c r="G7" s="6">
        <v>0</v>
      </c>
      <c r="H7" s="6">
        <v>2</v>
      </c>
      <c r="I7" s="6">
        <v>0</v>
      </c>
      <c r="J7" s="6">
        <v>1</v>
      </c>
      <c r="K7" s="6">
        <v>0</v>
      </c>
      <c r="L7" s="6">
        <v>3</v>
      </c>
      <c r="M7" s="6">
        <v>0</v>
      </c>
      <c r="N7" s="6">
        <v>0</v>
      </c>
      <c r="O7" s="6">
        <v>1</v>
      </c>
      <c r="P7" s="6">
        <v>0</v>
      </c>
      <c r="Q7" s="6">
        <f t="shared" si="0"/>
        <v>7</v>
      </c>
      <c r="R7" s="6" t="s">
        <v>16</v>
      </c>
    </row>
    <row r="8" spans="1:18" x14ac:dyDescent="0.25">
      <c r="A8" s="4">
        <v>146</v>
      </c>
      <c r="B8" s="5" t="s">
        <v>17</v>
      </c>
      <c r="C8" s="5" t="s">
        <v>18</v>
      </c>
      <c r="D8" s="5" t="s">
        <v>10</v>
      </c>
      <c r="E8" s="5" t="s">
        <v>19</v>
      </c>
      <c r="F8" s="6">
        <v>0</v>
      </c>
      <c r="G8" s="6">
        <v>0</v>
      </c>
      <c r="H8" s="6">
        <v>2</v>
      </c>
      <c r="I8" s="6">
        <v>2</v>
      </c>
      <c r="J8" s="6">
        <v>3</v>
      </c>
      <c r="K8" s="6">
        <v>0</v>
      </c>
      <c r="L8" s="6">
        <v>8</v>
      </c>
      <c r="M8" s="6">
        <v>10</v>
      </c>
      <c r="N8" s="6">
        <v>0</v>
      </c>
      <c r="O8" s="6">
        <v>0</v>
      </c>
      <c r="P8" s="6">
        <v>1</v>
      </c>
      <c r="Q8" s="6">
        <f t="shared" si="0"/>
        <v>26</v>
      </c>
      <c r="R8" s="6" t="s">
        <v>20</v>
      </c>
    </row>
    <row r="9" spans="1:18" x14ac:dyDescent="0.25">
      <c r="A9" s="4">
        <v>138</v>
      </c>
      <c r="B9" s="5" t="s">
        <v>21</v>
      </c>
      <c r="C9" s="5" t="s">
        <v>22</v>
      </c>
      <c r="D9" s="5" t="s">
        <v>10</v>
      </c>
      <c r="E9" s="5" t="s">
        <v>23</v>
      </c>
      <c r="F9" s="6">
        <v>5</v>
      </c>
      <c r="G9" s="6">
        <v>0</v>
      </c>
      <c r="H9" s="6">
        <v>2</v>
      </c>
      <c r="I9" s="6">
        <v>0</v>
      </c>
      <c r="J9" s="6">
        <v>2</v>
      </c>
      <c r="K9" s="6">
        <v>9</v>
      </c>
      <c r="L9" s="6">
        <v>6</v>
      </c>
      <c r="M9" s="6">
        <v>1</v>
      </c>
      <c r="N9" s="6">
        <v>5</v>
      </c>
      <c r="O9" s="6">
        <v>9</v>
      </c>
      <c r="P9" s="6">
        <v>2</v>
      </c>
      <c r="Q9" s="6">
        <f t="shared" si="0"/>
        <v>41</v>
      </c>
      <c r="R9" s="6" t="s">
        <v>24</v>
      </c>
    </row>
    <row r="10" spans="1:18" x14ac:dyDescent="0.25">
      <c r="A10" s="4">
        <v>94</v>
      </c>
      <c r="B10" s="5" t="s">
        <v>25</v>
      </c>
      <c r="C10" s="5" t="s">
        <v>26</v>
      </c>
      <c r="D10" s="5" t="s">
        <v>10</v>
      </c>
      <c r="E10" s="5" t="s">
        <v>27</v>
      </c>
      <c r="F10" s="6">
        <v>6</v>
      </c>
      <c r="G10" s="6">
        <v>4</v>
      </c>
      <c r="H10" s="6">
        <v>3</v>
      </c>
      <c r="I10" s="6">
        <v>0</v>
      </c>
      <c r="J10" s="6">
        <v>8</v>
      </c>
      <c r="K10" s="6">
        <v>6</v>
      </c>
      <c r="L10" s="6">
        <v>8</v>
      </c>
      <c r="M10" s="6">
        <v>0</v>
      </c>
      <c r="N10" s="6">
        <v>0</v>
      </c>
      <c r="O10" s="6">
        <v>11</v>
      </c>
      <c r="P10" s="6">
        <v>6</v>
      </c>
      <c r="Q10" s="6">
        <f t="shared" si="0"/>
        <v>52</v>
      </c>
      <c r="R10" s="6" t="s">
        <v>28</v>
      </c>
    </row>
    <row r="11" spans="1:18" x14ac:dyDescent="0.25">
      <c r="A11" s="4">
        <v>11</v>
      </c>
      <c r="B11" s="5" t="s">
        <v>29</v>
      </c>
      <c r="C11" s="5" t="s">
        <v>30</v>
      </c>
      <c r="D11" s="5" t="s">
        <v>10</v>
      </c>
      <c r="E11" s="5" t="s">
        <v>31</v>
      </c>
      <c r="F11" s="6">
        <v>5</v>
      </c>
      <c r="G11" s="6">
        <v>1</v>
      </c>
      <c r="H11" s="6">
        <v>3</v>
      </c>
      <c r="I11" s="6">
        <v>0</v>
      </c>
      <c r="J11" s="6">
        <v>8</v>
      </c>
      <c r="K11" s="6">
        <v>16</v>
      </c>
      <c r="L11" s="6">
        <v>14</v>
      </c>
      <c r="M11" s="6">
        <v>3</v>
      </c>
      <c r="N11" s="6">
        <v>0</v>
      </c>
      <c r="O11" s="6">
        <v>6</v>
      </c>
      <c r="P11" s="6">
        <v>3</v>
      </c>
      <c r="Q11" s="6">
        <f t="shared" si="0"/>
        <v>59</v>
      </c>
      <c r="R11" s="6" t="s">
        <v>32</v>
      </c>
    </row>
    <row r="12" spans="1:18" x14ac:dyDescent="0.25">
      <c r="A12" s="4">
        <v>113</v>
      </c>
      <c r="B12" s="5" t="s">
        <v>33</v>
      </c>
      <c r="C12" s="5" t="s">
        <v>34</v>
      </c>
      <c r="D12" s="5" t="s">
        <v>10</v>
      </c>
      <c r="E12" s="5" t="s">
        <v>35</v>
      </c>
      <c r="F12" s="6">
        <v>7</v>
      </c>
      <c r="G12" s="6">
        <v>3</v>
      </c>
      <c r="H12" s="6">
        <v>3</v>
      </c>
      <c r="I12" s="6">
        <v>1</v>
      </c>
      <c r="J12" s="6">
        <v>8</v>
      </c>
      <c r="K12" s="6">
        <v>4</v>
      </c>
      <c r="L12" s="6">
        <v>14</v>
      </c>
      <c r="M12" s="6">
        <v>4</v>
      </c>
      <c r="N12" s="6">
        <v>0</v>
      </c>
      <c r="O12" s="6">
        <v>9</v>
      </c>
      <c r="P12" s="6">
        <v>7</v>
      </c>
      <c r="Q12" s="6">
        <f t="shared" si="0"/>
        <v>60</v>
      </c>
      <c r="R12" s="6" t="s">
        <v>36</v>
      </c>
    </row>
    <row r="13" spans="1:18" x14ac:dyDescent="0.25">
      <c r="A13" s="4">
        <v>84</v>
      </c>
      <c r="B13" s="5" t="s">
        <v>37</v>
      </c>
      <c r="C13" s="5" t="s">
        <v>38</v>
      </c>
      <c r="D13" s="5" t="s">
        <v>10</v>
      </c>
      <c r="E13" s="5" t="s">
        <v>39</v>
      </c>
      <c r="F13" s="6" t="s">
        <v>40</v>
      </c>
      <c r="G13" s="6" t="s">
        <v>40</v>
      </c>
      <c r="H13" s="6" t="s">
        <v>40</v>
      </c>
      <c r="I13" s="6" t="s">
        <v>40</v>
      </c>
      <c r="J13" s="6" t="s">
        <v>40</v>
      </c>
      <c r="K13" s="6" t="s">
        <v>40</v>
      </c>
      <c r="L13" s="6" t="s">
        <v>40</v>
      </c>
      <c r="M13" s="6" t="s">
        <v>40</v>
      </c>
      <c r="N13" s="6" t="s">
        <v>40</v>
      </c>
      <c r="O13" s="6" t="s">
        <v>40</v>
      </c>
      <c r="P13" s="6" t="s">
        <v>40</v>
      </c>
      <c r="Q13" s="6" t="s">
        <v>40</v>
      </c>
      <c r="R13" s="6" t="s">
        <v>40</v>
      </c>
    </row>
    <row r="14" spans="1:18" x14ac:dyDescent="0.25">
      <c r="A14" s="4">
        <v>69</v>
      </c>
      <c r="B14" s="5" t="s">
        <v>41</v>
      </c>
      <c r="C14" s="5" t="s">
        <v>42</v>
      </c>
      <c r="D14" s="5" t="s">
        <v>10</v>
      </c>
      <c r="E14" s="5" t="s">
        <v>43</v>
      </c>
      <c r="F14" s="6" t="s">
        <v>40</v>
      </c>
      <c r="G14" s="6" t="s">
        <v>40</v>
      </c>
      <c r="H14" s="6" t="s">
        <v>40</v>
      </c>
      <c r="I14" s="6" t="s">
        <v>40</v>
      </c>
      <c r="J14" s="6" t="s">
        <v>40</v>
      </c>
      <c r="K14" s="6" t="s">
        <v>40</v>
      </c>
      <c r="L14" s="6" t="s">
        <v>40</v>
      </c>
      <c r="M14" s="6" t="s">
        <v>40</v>
      </c>
      <c r="N14" s="6" t="s">
        <v>40</v>
      </c>
      <c r="O14" s="6" t="s">
        <v>40</v>
      </c>
      <c r="P14" s="6" t="s">
        <v>40</v>
      </c>
      <c r="Q14" s="6" t="s">
        <v>40</v>
      </c>
      <c r="R14" s="6" t="s">
        <v>40</v>
      </c>
    </row>
    <row r="15" spans="1:18" x14ac:dyDescent="0.25">
      <c r="A15" s="4">
        <v>50</v>
      </c>
      <c r="B15" s="5" t="s">
        <v>44</v>
      </c>
      <c r="C15" s="5" t="s">
        <v>45</v>
      </c>
      <c r="D15" s="5" t="s">
        <v>10</v>
      </c>
      <c r="E15" s="5" t="s">
        <v>46</v>
      </c>
      <c r="F15" s="6" t="s">
        <v>40</v>
      </c>
      <c r="G15" s="6" t="s">
        <v>40</v>
      </c>
      <c r="H15" s="6" t="s">
        <v>40</v>
      </c>
      <c r="I15" s="6" t="s">
        <v>40</v>
      </c>
      <c r="J15" s="6" t="s">
        <v>40</v>
      </c>
      <c r="K15" s="6" t="s">
        <v>40</v>
      </c>
      <c r="L15" s="6" t="s">
        <v>40</v>
      </c>
      <c r="M15" s="6" t="s">
        <v>40</v>
      </c>
      <c r="N15" s="6" t="s">
        <v>40</v>
      </c>
      <c r="O15" s="6" t="s">
        <v>40</v>
      </c>
      <c r="P15" s="6" t="s">
        <v>40</v>
      </c>
      <c r="Q15" s="6" t="s">
        <v>40</v>
      </c>
      <c r="R15" s="6" t="s">
        <v>40</v>
      </c>
    </row>
    <row r="16" spans="1:18" x14ac:dyDescent="0.25">
      <c r="A16" s="4">
        <v>102</v>
      </c>
      <c r="B16" s="5" t="s">
        <v>47</v>
      </c>
      <c r="C16" s="5" t="s">
        <v>48</v>
      </c>
      <c r="D16" s="5" t="s">
        <v>10</v>
      </c>
      <c r="E16" s="5" t="s">
        <v>49</v>
      </c>
      <c r="F16" s="6" t="s">
        <v>40</v>
      </c>
      <c r="G16" s="6" t="s">
        <v>40</v>
      </c>
      <c r="H16" s="6" t="s">
        <v>40</v>
      </c>
      <c r="I16" s="6" t="s">
        <v>40</v>
      </c>
      <c r="J16" s="6" t="s">
        <v>40</v>
      </c>
      <c r="K16" s="6" t="s">
        <v>40</v>
      </c>
      <c r="L16" s="6" t="s">
        <v>40</v>
      </c>
      <c r="M16" s="6" t="s">
        <v>40</v>
      </c>
      <c r="N16" s="6" t="s">
        <v>40</v>
      </c>
      <c r="O16" s="6" t="s">
        <v>40</v>
      </c>
      <c r="P16" s="6" t="s">
        <v>40</v>
      </c>
      <c r="Q16" s="6" t="s">
        <v>40</v>
      </c>
      <c r="R16" s="6" t="s">
        <v>40</v>
      </c>
    </row>
    <row r="17" spans="1:18" x14ac:dyDescent="0.25">
      <c r="A17" s="4"/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4">
        <v>194</v>
      </c>
      <c r="B18" s="5" t="s">
        <v>50</v>
      </c>
      <c r="C18" s="5" t="s">
        <v>51</v>
      </c>
      <c r="D18" s="5" t="s">
        <v>52</v>
      </c>
      <c r="E18" s="5" t="s">
        <v>53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f t="shared" ref="Q18:Q23" si="1">SUM(F18:P18)</f>
        <v>1</v>
      </c>
      <c r="R18" s="6" t="s">
        <v>12</v>
      </c>
    </row>
    <row r="19" spans="1:18" x14ac:dyDescent="0.25">
      <c r="A19" s="4">
        <v>1</v>
      </c>
      <c r="B19" s="5" t="s">
        <v>54</v>
      </c>
      <c r="C19" s="5" t="s">
        <v>55</v>
      </c>
      <c r="D19" s="5" t="s">
        <v>52</v>
      </c>
      <c r="E19" s="5" t="s">
        <v>56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f t="shared" si="1"/>
        <v>1</v>
      </c>
      <c r="R19" s="6" t="s">
        <v>12</v>
      </c>
    </row>
    <row r="20" spans="1:18" x14ac:dyDescent="0.25">
      <c r="A20" s="4">
        <v>15</v>
      </c>
      <c r="B20" s="5" t="s">
        <v>57</v>
      </c>
      <c r="C20" s="5" t="s">
        <v>58</v>
      </c>
      <c r="D20" s="5" t="s">
        <v>52</v>
      </c>
      <c r="E20" s="5" t="s">
        <v>56</v>
      </c>
      <c r="F20" s="6">
        <v>0</v>
      </c>
      <c r="G20" s="6">
        <v>0</v>
      </c>
      <c r="H20" s="6">
        <v>0</v>
      </c>
      <c r="I20" s="6">
        <v>0</v>
      </c>
      <c r="J20" s="6">
        <v>1</v>
      </c>
      <c r="K20" s="6">
        <v>3</v>
      </c>
      <c r="L20" s="6">
        <v>1</v>
      </c>
      <c r="M20" s="6">
        <v>2</v>
      </c>
      <c r="N20" s="6">
        <v>0</v>
      </c>
      <c r="O20" s="6">
        <v>3</v>
      </c>
      <c r="P20" s="6">
        <v>0</v>
      </c>
      <c r="Q20" s="6">
        <f t="shared" si="1"/>
        <v>10</v>
      </c>
      <c r="R20" s="6" t="s">
        <v>20</v>
      </c>
    </row>
    <row r="21" spans="1:18" x14ac:dyDescent="0.25">
      <c r="A21" s="4">
        <v>167</v>
      </c>
      <c r="B21" s="5" t="s">
        <v>59</v>
      </c>
      <c r="C21" s="5" t="s">
        <v>60</v>
      </c>
      <c r="D21" s="5" t="s">
        <v>52</v>
      </c>
      <c r="E21" s="5" t="s">
        <v>61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6">
        <v>1</v>
      </c>
      <c r="L21" s="6">
        <v>0</v>
      </c>
      <c r="M21" s="6">
        <v>8</v>
      </c>
      <c r="N21" s="6">
        <v>0</v>
      </c>
      <c r="O21" s="6">
        <v>16</v>
      </c>
      <c r="P21" s="6">
        <v>0</v>
      </c>
      <c r="Q21" s="6">
        <f t="shared" si="1"/>
        <v>26</v>
      </c>
      <c r="R21" s="6" t="s">
        <v>24</v>
      </c>
    </row>
    <row r="22" spans="1:18" x14ac:dyDescent="0.25">
      <c r="A22" s="4">
        <v>389</v>
      </c>
      <c r="B22" s="5" t="s">
        <v>62</v>
      </c>
      <c r="C22" s="5" t="s">
        <v>63</v>
      </c>
      <c r="D22" s="5" t="s">
        <v>52</v>
      </c>
      <c r="E22" s="5" t="s">
        <v>64</v>
      </c>
      <c r="F22" s="6">
        <v>1</v>
      </c>
      <c r="G22" s="6">
        <v>1</v>
      </c>
      <c r="H22" s="6">
        <v>6</v>
      </c>
      <c r="I22" s="6">
        <v>5</v>
      </c>
      <c r="J22" s="6">
        <v>3</v>
      </c>
      <c r="K22" s="6">
        <v>8</v>
      </c>
      <c r="L22" s="6">
        <v>3</v>
      </c>
      <c r="M22" s="6">
        <v>0</v>
      </c>
      <c r="N22" s="6">
        <v>0</v>
      </c>
      <c r="O22" s="6">
        <v>1</v>
      </c>
      <c r="P22" s="6">
        <v>0</v>
      </c>
      <c r="Q22" s="6">
        <f t="shared" si="1"/>
        <v>28</v>
      </c>
      <c r="R22" s="6" t="s">
        <v>28</v>
      </c>
    </row>
    <row r="23" spans="1:18" x14ac:dyDescent="0.25">
      <c r="A23" s="4">
        <v>300</v>
      </c>
      <c r="B23" s="5" t="s">
        <v>65</v>
      </c>
      <c r="C23" s="5" t="s">
        <v>66</v>
      </c>
      <c r="D23" s="5" t="s">
        <v>52</v>
      </c>
      <c r="E23" s="5" t="s">
        <v>67</v>
      </c>
      <c r="F23" s="6">
        <v>0</v>
      </c>
      <c r="G23" s="6">
        <v>0</v>
      </c>
      <c r="H23" s="6">
        <v>0</v>
      </c>
      <c r="I23" s="6">
        <v>10</v>
      </c>
      <c r="J23" s="6">
        <v>5</v>
      </c>
      <c r="K23" s="6">
        <v>7</v>
      </c>
      <c r="L23" s="6">
        <v>5</v>
      </c>
      <c r="M23" s="6">
        <v>5</v>
      </c>
      <c r="N23" s="6">
        <v>10</v>
      </c>
      <c r="O23" s="6">
        <v>7</v>
      </c>
      <c r="P23" s="6">
        <v>1</v>
      </c>
      <c r="Q23" s="6">
        <f t="shared" si="1"/>
        <v>50</v>
      </c>
      <c r="R23" s="6" t="s">
        <v>32</v>
      </c>
    </row>
    <row r="24" spans="1:18" x14ac:dyDescent="0.25">
      <c r="A24" s="4">
        <v>86</v>
      </c>
      <c r="B24" s="5" t="s">
        <v>68</v>
      </c>
      <c r="C24" s="5" t="s">
        <v>38</v>
      </c>
      <c r="D24" s="5" t="s">
        <v>52</v>
      </c>
      <c r="E24" s="5" t="s">
        <v>69</v>
      </c>
      <c r="F24" s="6" t="s">
        <v>40</v>
      </c>
      <c r="G24" s="6" t="s">
        <v>40</v>
      </c>
      <c r="H24" s="6" t="s">
        <v>40</v>
      </c>
      <c r="I24" s="6" t="s">
        <v>40</v>
      </c>
      <c r="J24" s="6" t="s">
        <v>40</v>
      </c>
      <c r="K24" s="6" t="s">
        <v>40</v>
      </c>
      <c r="L24" s="6" t="s">
        <v>40</v>
      </c>
      <c r="M24" s="6" t="s">
        <v>40</v>
      </c>
      <c r="N24" s="6" t="s">
        <v>40</v>
      </c>
      <c r="O24" s="6" t="s">
        <v>40</v>
      </c>
      <c r="P24" s="6" t="s">
        <v>40</v>
      </c>
      <c r="Q24" s="6" t="s">
        <v>40</v>
      </c>
      <c r="R24" s="6" t="s">
        <v>40</v>
      </c>
    </row>
    <row r="25" spans="1:18" x14ac:dyDescent="0.25">
      <c r="A25" s="4"/>
      <c r="B25" s="5"/>
      <c r="C25" s="5"/>
      <c r="D25" s="5"/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4">
        <v>45</v>
      </c>
      <c r="B26" s="5" t="s">
        <v>70</v>
      </c>
      <c r="C26" s="5" t="s">
        <v>71</v>
      </c>
      <c r="D26" s="5" t="s">
        <v>72</v>
      </c>
      <c r="E26" s="5" t="s">
        <v>31</v>
      </c>
      <c r="F26" s="6">
        <v>0</v>
      </c>
      <c r="G26" s="6">
        <v>0</v>
      </c>
      <c r="H26" s="6">
        <v>5</v>
      </c>
      <c r="I26" s="6">
        <v>1</v>
      </c>
      <c r="J26" s="6">
        <v>0</v>
      </c>
      <c r="K26" s="6">
        <v>1</v>
      </c>
      <c r="L26" s="6">
        <v>1</v>
      </c>
      <c r="M26" s="6">
        <v>5</v>
      </c>
      <c r="N26" s="6">
        <v>1</v>
      </c>
      <c r="O26" s="6">
        <v>6</v>
      </c>
      <c r="P26" s="6">
        <v>0</v>
      </c>
      <c r="Q26" s="6">
        <f t="shared" ref="Q26:Q31" si="2">SUM(F26:P26)</f>
        <v>20</v>
      </c>
      <c r="R26" s="6" t="s">
        <v>12</v>
      </c>
    </row>
    <row r="27" spans="1:18" x14ac:dyDescent="0.25">
      <c r="A27" s="4">
        <v>7</v>
      </c>
      <c r="B27" s="5" t="s">
        <v>73</v>
      </c>
      <c r="C27" s="5" t="s">
        <v>74</v>
      </c>
      <c r="D27" s="5" t="s">
        <v>72</v>
      </c>
      <c r="E27" s="5" t="s">
        <v>75</v>
      </c>
      <c r="F27" s="6">
        <v>1</v>
      </c>
      <c r="G27" s="6">
        <v>0</v>
      </c>
      <c r="H27" s="6">
        <v>1</v>
      </c>
      <c r="I27" s="6">
        <v>1</v>
      </c>
      <c r="J27" s="6">
        <v>1</v>
      </c>
      <c r="K27" s="6">
        <v>6</v>
      </c>
      <c r="L27" s="6">
        <v>6</v>
      </c>
      <c r="M27" s="6">
        <v>5</v>
      </c>
      <c r="N27" s="6">
        <v>0</v>
      </c>
      <c r="O27" s="6">
        <v>10</v>
      </c>
      <c r="P27" s="6">
        <v>4</v>
      </c>
      <c r="Q27" s="6">
        <f t="shared" si="2"/>
        <v>35</v>
      </c>
      <c r="R27" s="6" t="s">
        <v>16</v>
      </c>
    </row>
    <row r="28" spans="1:18" x14ac:dyDescent="0.25">
      <c r="A28" s="4">
        <v>523</v>
      </c>
      <c r="B28" s="5" t="s">
        <v>76</v>
      </c>
      <c r="C28" s="5" t="s">
        <v>77</v>
      </c>
      <c r="D28" s="5" t="s">
        <v>72</v>
      </c>
      <c r="E28" s="5" t="s">
        <v>78</v>
      </c>
      <c r="F28" s="6">
        <v>0</v>
      </c>
      <c r="G28" s="6">
        <v>0</v>
      </c>
      <c r="H28" s="6">
        <v>2</v>
      </c>
      <c r="I28" s="6">
        <v>4</v>
      </c>
      <c r="J28" s="6">
        <v>1</v>
      </c>
      <c r="K28" s="6">
        <v>12</v>
      </c>
      <c r="L28" s="6">
        <v>7</v>
      </c>
      <c r="M28" s="6">
        <v>3</v>
      </c>
      <c r="N28" s="6">
        <v>1</v>
      </c>
      <c r="O28" s="6">
        <v>12</v>
      </c>
      <c r="P28" s="6">
        <v>4</v>
      </c>
      <c r="Q28" s="6">
        <f t="shared" si="2"/>
        <v>46</v>
      </c>
      <c r="R28" s="6" t="s">
        <v>20</v>
      </c>
    </row>
    <row r="29" spans="1:18" x14ac:dyDescent="0.25">
      <c r="A29" s="4">
        <v>92</v>
      </c>
      <c r="B29" s="5" t="s">
        <v>79</v>
      </c>
      <c r="C29" s="5" t="s">
        <v>80</v>
      </c>
      <c r="D29" s="5" t="s">
        <v>72</v>
      </c>
      <c r="E29" s="5" t="s">
        <v>81</v>
      </c>
      <c r="F29" s="6">
        <v>0</v>
      </c>
      <c r="G29" s="6">
        <v>5</v>
      </c>
      <c r="H29" s="6">
        <v>1</v>
      </c>
      <c r="I29" s="6">
        <v>4</v>
      </c>
      <c r="J29" s="6">
        <v>1</v>
      </c>
      <c r="K29" s="6">
        <v>11</v>
      </c>
      <c r="L29" s="6">
        <v>5</v>
      </c>
      <c r="M29" s="6">
        <v>3</v>
      </c>
      <c r="N29" s="6">
        <v>0</v>
      </c>
      <c r="O29" s="6">
        <v>11</v>
      </c>
      <c r="P29" s="6">
        <v>9</v>
      </c>
      <c r="Q29" s="6">
        <f t="shared" si="2"/>
        <v>50</v>
      </c>
      <c r="R29" s="6" t="s">
        <v>24</v>
      </c>
    </row>
    <row r="30" spans="1:18" x14ac:dyDescent="0.25">
      <c r="A30" s="4">
        <v>127</v>
      </c>
      <c r="B30" s="5" t="s">
        <v>82</v>
      </c>
      <c r="C30" s="5" t="s">
        <v>83</v>
      </c>
      <c r="D30" s="5" t="s">
        <v>72</v>
      </c>
      <c r="E30" s="5" t="s">
        <v>84</v>
      </c>
      <c r="F30" s="6">
        <v>0</v>
      </c>
      <c r="G30" s="6">
        <v>0</v>
      </c>
      <c r="H30" s="6">
        <v>0</v>
      </c>
      <c r="I30" s="6">
        <v>10</v>
      </c>
      <c r="J30" s="6">
        <v>4</v>
      </c>
      <c r="K30" s="6">
        <v>15</v>
      </c>
      <c r="L30" s="6">
        <v>9</v>
      </c>
      <c r="M30" s="6">
        <v>5</v>
      </c>
      <c r="N30" s="6">
        <v>2</v>
      </c>
      <c r="O30" s="6">
        <v>14</v>
      </c>
      <c r="P30" s="6">
        <v>10</v>
      </c>
      <c r="Q30" s="6">
        <f t="shared" si="2"/>
        <v>69</v>
      </c>
      <c r="R30" s="6" t="s">
        <v>28</v>
      </c>
    </row>
    <row r="31" spans="1:18" x14ac:dyDescent="0.25">
      <c r="A31" s="4">
        <v>38</v>
      </c>
      <c r="B31" s="5" t="s">
        <v>79</v>
      </c>
      <c r="C31" s="5" t="s">
        <v>85</v>
      </c>
      <c r="D31" s="5" t="s">
        <v>72</v>
      </c>
      <c r="E31" s="5" t="s">
        <v>86</v>
      </c>
      <c r="F31" s="6">
        <v>0</v>
      </c>
      <c r="G31" s="6">
        <v>0</v>
      </c>
      <c r="H31" s="6">
        <v>0</v>
      </c>
      <c r="I31" s="6">
        <v>6</v>
      </c>
      <c r="J31" s="6">
        <v>4</v>
      </c>
      <c r="K31" s="6">
        <v>16</v>
      </c>
      <c r="L31" s="6">
        <v>12</v>
      </c>
      <c r="M31" s="6">
        <v>6</v>
      </c>
      <c r="N31" s="6">
        <v>5</v>
      </c>
      <c r="O31" s="6">
        <v>16</v>
      </c>
      <c r="P31" s="6">
        <v>10</v>
      </c>
      <c r="Q31" s="6">
        <f t="shared" si="2"/>
        <v>75</v>
      </c>
      <c r="R31" s="6" t="s">
        <v>32</v>
      </c>
    </row>
    <row r="32" spans="1:18" x14ac:dyDescent="0.25">
      <c r="A32" s="4"/>
      <c r="B32" s="5"/>
      <c r="C32" s="5"/>
      <c r="D32" s="5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4">
        <v>125</v>
      </c>
      <c r="B33" s="5" t="s">
        <v>87</v>
      </c>
      <c r="C33" s="5" t="s">
        <v>14</v>
      </c>
      <c r="D33" s="5" t="s">
        <v>88</v>
      </c>
      <c r="E33" s="5" t="s">
        <v>86</v>
      </c>
      <c r="F33" s="6">
        <v>0</v>
      </c>
      <c r="G33" s="6">
        <v>0</v>
      </c>
      <c r="H33" s="6">
        <v>0</v>
      </c>
      <c r="I33" s="6">
        <v>0</v>
      </c>
      <c r="J33" s="6">
        <v>1</v>
      </c>
      <c r="K33" s="6">
        <v>0</v>
      </c>
      <c r="L33" s="6">
        <v>0</v>
      </c>
      <c r="M33" s="6">
        <v>0</v>
      </c>
      <c r="N33" s="6">
        <v>0</v>
      </c>
      <c r="O33" s="6">
        <v>4</v>
      </c>
      <c r="P33" s="6">
        <v>0</v>
      </c>
      <c r="Q33" s="6">
        <f t="shared" ref="Q33:Q42" si="3">SUM(F33:P33)</f>
        <v>5</v>
      </c>
      <c r="R33" s="6" t="s">
        <v>12</v>
      </c>
    </row>
    <row r="34" spans="1:18" x14ac:dyDescent="0.25">
      <c r="A34" s="4">
        <v>63</v>
      </c>
      <c r="B34" s="5" t="s">
        <v>89</v>
      </c>
      <c r="C34" s="5" t="s">
        <v>90</v>
      </c>
      <c r="D34" s="5" t="s">
        <v>88</v>
      </c>
      <c r="E34" s="5" t="s">
        <v>91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3</v>
      </c>
      <c r="L34" s="6">
        <v>0</v>
      </c>
      <c r="M34" s="6">
        <v>0</v>
      </c>
      <c r="N34" s="6">
        <v>0</v>
      </c>
      <c r="O34" s="6">
        <v>4</v>
      </c>
      <c r="P34" s="6">
        <v>0</v>
      </c>
      <c r="Q34" s="6">
        <f t="shared" si="3"/>
        <v>8</v>
      </c>
      <c r="R34" s="6" t="s">
        <v>16</v>
      </c>
    </row>
    <row r="35" spans="1:18" x14ac:dyDescent="0.25">
      <c r="A35" s="4">
        <v>126</v>
      </c>
      <c r="B35" s="5" t="s">
        <v>92</v>
      </c>
      <c r="C35" s="5" t="s">
        <v>83</v>
      </c>
      <c r="D35" s="5" t="s">
        <v>88</v>
      </c>
      <c r="E35" s="5" t="s">
        <v>93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7</v>
      </c>
      <c r="L35" s="6">
        <v>1</v>
      </c>
      <c r="M35" s="6">
        <v>3</v>
      </c>
      <c r="N35" s="6">
        <v>5</v>
      </c>
      <c r="O35" s="6">
        <v>15</v>
      </c>
      <c r="P35" s="6">
        <v>2</v>
      </c>
      <c r="Q35" s="6">
        <f t="shared" si="3"/>
        <v>33</v>
      </c>
      <c r="R35" s="6" t="s">
        <v>20</v>
      </c>
    </row>
    <row r="36" spans="1:18" x14ac:dyDescent="0.25">
      <c r="A36" s="4">
        <v>43</v>
      </c>
      <c r="B36" s="5" t="s">
        <v>94</v>
      </c>
      <c r="C36" s="5" t="s">
        <v>95</v>
      </c>
      <c r="D36" s="5" t="s">
        <v>88</v>
      </c>
      <c r="E36" s="5" t="s">
        <v>19</v>
      </c>
      <c r="F36" s="6">
        <v>0</v>
      </c>
      <c r="G36" s="6">
        <v>0</v>
      </c>
      <c r="H36" s="6">
        <v>0</v>
      </c>
      <c r="I36" s="6">
        <v>1</v>
      </c>
      <c r="J36" s="6">
        <v>0</v>
      </c>
      <c r="K36" s="6">
        <v>11</v>
      </c>
      <c r="L36" s="6">
        <v>3</v>
      </c>
      <c r="M36" s="6">
        <v>1</v>
      </c>
      <c r="N36" s="6">
        <v>0</v>
      </c>
      <c r="O36" s="6">
        <v>10</v>
      </c>
      <c r="P36" s="6">
        <v>8</v>
      </c>
      <c r="Q36" s="6">
        <f t="shared" si="3"/>
        <v>34</v>
      </c>
      <c r="R36" s="6" t="s">
        <v>24</v>
      </c>
    </row>
    <row r="37" spans="1:18" x14ac:dyDescent="0.25">
      <c r="A37" s="4">
        <v>911</v>
      </c>
      <c r="B37" s="5" t="s">
        <v>96</v>
      </c>
      <c r="C37" s="5" t="s">
        <v>97</v>
      </c>
      <c r="D37" s="5" t="s">
        <v>88</v>
      </c>
      <c r="E37" s="5" t="s">
        <v>98</v>
      </c>
      <c r="F37" s="6">
        <v>0</v>
      </c>
      <c r="G37" s="6">
        <v>0</v>
      </c>
      <c r="H37" s="6">
        <v>2</v>
      </c>
      <c r="I37" s="6">
        <v>3</v>
      </c>
      <c r="J37" s="6">
        <v>1</v>
      </c>
      <c r="K37" s="6">
        <v>11</v>
      </c>
      <c r="L37" s="6">
        <v>8</v>
      </c>
      <c r="M37" s="6">
        <v>0</v>
      </c>
      <c r="N37" s="6">
        <v>2</v>
      </c>
      <c r="O37" s="6">
        <v>11</v>
      </c>
      <c r="P37" s="6">
        <v>2</v>
      </c>
      <c r="Q37" s="6">
        <f t="shared" si="3"/>
        <v>40</v>
      </c>
      <c r="R37" s="6" t="s">
        <v>28</v>
      </c>
    </row>
    <row r="38" spans="1:18" x14ac:dyDescent="0.25">
      <c r="A38" s="4">
        <v>54</v>
      </c>
      <c r="B38" s="5" t="s">
        <v>99</v>
      </c>
      <c r="C38" s="5" t="s">
        <v>42</v>
      </c>
      <c r="D38" s="5" t="s">
        <v>88</v>
      </c>
      <c r="E38" s="5" t="s">
        <v>100</v>
      </c>
      <c r="F38" s="6">
        <v>1</v>
      </c>
      <c r="G38" s="6">
        <v>1</v>
      </c>
      <c r="H38" s="6">
        <v>5</v>
      </c>
      <c r="I38" s="6">
        <v>0</v>
      </c>
      <c r="J38" s="6">
        <v>3</v>
      </c>
      <c r="K38" s="6">
        <v>11</v>
      </c>
      <c r="L38" s="6">
        <v>4</v>
      </c>
      <c r="M38" s="6">
        <v>3</v>
      </c>
      <c r="N38" s="6">
        <v>0</v>
      </c>
      <c r="O38" s="6">
        <v>10</v>
      </c>
      <c r="P38" s="6">
        <v>8</v>
      </c>
      <c r="Q38" s="6">
        <f t="shared" si="3"/>
        <v>46</v>
      </c>
      <c r="R38" s="6" t="s">
        <v>32</v>
      </c>
    </row>
    <row r="39" spans="1:18" x14ac:dyDescent="0.25">
      <c r="A39" s="4">
        <v>35</v>
      </c>
      <c r="B39" s="5" t="s">
        <v>101</v>
      </c>
      <c r="C39" s="5" t="s">
        <v>102</v>
      </c>
      <c r="D39" s="5" t="s">
        <v>88</v>
      </c>
      <c r="E39" s="5" t="s">
        <v>103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16</v>
      </c>
      <c r="L39" s="6">
        <v>6</v>
      </c>
      <c r="M39" s="6">
        <v>2</v>
      </c>
      <c r="N39" s="6">
        <v>0</v>
      </c>
      <c r="O39" s="6">
        <v>14</v>
      </c>
      <c r="P39" s="6">
        <v>8</v>
      </c>
      <c r="Q39" s="6">
        <f t="shared" si="3"/>
        <v>47</v>
      </c>
      <c r="R39" s="6" t="s">
        <v>36</v>
      </c>
    </row>
    <row r="40" spans="1:18" x14ac:dyDescent="0.25">
      <c r="A40" s="4">
        <v>132</v>
      </c>
      <c r="B40" s="5" t="s">
        <v>104</v>
      </c>
      <c r="C40" s="5" t="s">
        <v>105</v>
      </c>
      <c r="D40" s="5" t="s">
        <v>88</v>
      </c>
      <c r="E40" s="5" t="s">
        <v>106</v>
      </c>
      <c r="F40" s="6">
        <v>0</v>
      </c>
      <c r="G40" s="6">
        <v>1</v>
      </c>
      <c r="H40" s="6">
        <v>2</v>
      </c>
      <c r="I40" s="6">
        <v>9</v>
      </c>
      <c r="J40" s="6">
        <v>0</v>
      </c>
      <c r="K40" s="6">
        <v>14</v>
      </c>
      <c r="L40" s="6">
        <v>5</v>
      </c>
      <c r="M40" s="6">
        <v>9</v>
      </c>
      <c r="N40" s="6">
        <v>0</v>
      </c>
      <c r="O40" s="6">
        <v>11</v>
      </c>
      <c r="P40" s="6">
        <v>2</v>
      </c>
      <c r="Q40" s="6">
        <f t="shared" si="3"/>
        <v>53</v>
      </c>
      <c r="R40" s="6" t="s">
        <v>107</v>
      </c>
    </row>
    <row r="41" spans="1:18" x14ac:dyDescent="0.25">
      <c r="A41" s="4">
        <v>446</v>
      </c>
      <c r="B41" s="5" t="s">
        <v>108</v>
      </c>
      <c r="C41" s="5" t="s">
        <v>51</v>
      </c>
      <c r="D41" s="5" t="s">
        <v>88</v>
      </c>
      <c r="E41" s="5" t="s">
        <v>109</v>
      </c>
      <c r="F41" s="6">
        <v>0</v>
      </c>
      <c r="G41" s="6">
        <v>0</v>
      </c>
      <c r="H41" s="6">
        <v>3</v>
      </c>
      <c r="I41" s="6">
        <v>10</v>
      </c>
      <c r="J41" s="6">
        <v>4</v>
      </c>
      <c r="K41" s="6">
        <v>18</v>
      </c>
      <c r="L41" s="6">
        <v>14</v>
      </c>
      <c r="M41" s="6">
        <v>8</v>
      </c>
      <c r="N41" s="6">
        <v>2</v>
      </c>
      <c r="O41" s="6">
        <v>17</v>
      </c>
      <c r="P41" s="6">
        <v>14</v>
      </c>
      <c r="Q41" s="6">
        <f t="shared" si="3"/>
        <v>90</v>
      </c>
      <c r="R41" s="6" t="s">
        <v>110</v>
      </c>
    </row>
    <row r="42" spans="1:18" x14ac:dyDescent="0.25">
      <c r="A42" s="4">
        <v>17</v>
      </c>
      <c r="B42" s="5" t="s">
        <v>111</v>
      </c>
      <c r="C42" s="5" t="s">
        <v>112</v>
      </c>
      <c r="D42" s="5" t="s">
        <v>88</v>
      </c>
      <c r="E42" s="5" t="s">
        <v>113</v>
      </c>
      <c r="F42" s="6">
        <v>0</v>
      </c>
      <c r="G42" s="6">
        <v>0</v>
      </c>
      <c r="H42" s="6">
        <v>9</v>
      </c>
      <c r="I42" s="6">
        <v>11</v>
      </c>
      <c r="J42" s="6">
        <v>14</v>
      </c>
      <c r="K42" s="6">
        <v>18</v>
      </c>
      <c r="L42" s="6">
        <v>11</v>
      </c>
      <c r="M42" s="6">
        <v>13</v>
      </c>
      <c r="N42" s="6">
        <v>5</v>
      </c>
      <c r="O42" s="6">
        <v>20</v>
      </c>
      <c r="P42" s="6">
        <v>11</v>
      </c>
      <c r="Q42" s="6">
        <f t="shared" si="3"/>
        <v>112</v>
      </c>
      <c r="R42" s="6" t="s">
        <v>114</v>
      </c>
    </row>
    <row r="43" spans="1:18" x14ac:dyDescent="0.25">
      <c r="A43" s="4"/>
      <c r="B43" s="5"/>
      <c r="C43" s="5"/>
      <c r="D43" s="5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4">
        <v>85</v>
      </c>
      <c r="B44" s="5" t="s">
        <v>115</v>
      </c>
      <c r="C44" s="5" t="s">
        <v>38</v>
      </c>
      <c r="D44" s="5" t="s">
        <v>116</v>
      </c>
      <c r="E44" s="5" t="s">
        <v>117</v>
      </c>
      <c r="F44" s="6" t="s">
        <v>40</v>
      </c>
      <c r="G44" s="6" t="s">
        <v>40</v>
      </c>
      <c r="H44" s="6" t="s">
        <v>40</v>
      </c>
      <c r="I44" s="6" t="s">
        <v>40</v>
      </c>
      <c r="J44" s="6" t="s">
        <v>40</v>
      </c>
      <c r="K44" s="6" t="s">
        <v>40</v>
      </c>
      <c r="L44" s="6" t="s">
        <v>40</v>
      </c>
      <c r="M44" s="6" t="s">
        <v>40</v>
      </c>
      <c r="N44" s="6" t="s">
        <v>40</v>
      </c>
      <c r="O44" s="6" t="s">
        <v>40</v>
      </c>
      <c r="P44" s="6" t="s">
        <v>40</v>
      </c>
      <c r="Q44" s="6" t="s">
        <v>40</v>
      </c>
      <c r="R44" s="6" t="s">
        <v>40</v>
      </c>
    </row>
    <row r="45" spans="1:18" x14ac:dyDescent="0.25">
      <c r="A45" s="4"/>
      <c r="B45" s="5"/>
      <c r="C45" s="5"/>
      <c r="D45" s="5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4">
        <v>47</v>
      </c>
      <c r="B46" s="5" t="s">
        <v>118</v>
      </c>
      <c r="C46" s="5" t="s">
        <v>119</v>
      </c>
      <c r="D46" s="5" t="s">
        <v>120</v>
      </c>
      <c r="E46" s="5" t="s">
        <v>121</v>
      </c>
      <c r="F46" s="6">
        <v>0</v>
      </c>
      <c r="G46" s="6">
        <v>1</v>
      </c>
      <c r="H46" s="6">
        <v>1</v>
      </c>
      <c r="I46" s="6">
        <v>15</v>
      </c>
      <c r="J46" s="6">
        <v>2</v>
      </c>
      <c r="K46" s="6">
        <v>15</v>
      </c>
      <c r="L46" s="6">
        <v>1</v>
      </c>
      <c r="M46" s="6">
        <v>5</v>
      </c>
      <c r="N46" s="6">
        <v>0</v>
      </c>
      <c r="O46" s="6">
        <v>11</v>
      </c>
      <c r="P46" s="6">
        <v>9</v>
      </c>
      <c r="Q46" s="6">
        <f>SUM(F46:P46)</f>
        <v>60</v>
      </c>
      <c r="R46" s="6" t="s">
        <v>12</v>
      </c>
    </row>
    <row r="47" spans="1:18" x14ac:dyDescent="0.25">
      <c r="A47" s="4">
        <v>392</v>
      </c>
      <c r="B47" s="5" t="s">
        <v>122</v>
      </c>
      <c r="C47" s="5" t="s">
        <v>123</v>
      </c>
      <c r="D47" s="5" t="s">
        <v>120</v>
      </c>
      <c r="E47" s="5" t="s">
        <v>69</v>
      </c>
      <c r="F47" s="6">
        <v>1</v>
      </c>
      <c r="G47" s="6">
        <v>0</v>
      </c>
      <c r="H47" s="6">
        <v>3</v>
      </c>
      <c r="I47" s="6">
        <v>9</v>
      </c>
      <c r="J47" s="6">
        <v>2</v>
      </c>
      <c r="K47" s="6">
        <v>11</v>
      </c>
      <c r="L47" s="6">
        <v>12</v>
      </c>
      <c r="M47" s="6">
        <v>8</v>
      </c>
      <c r="N47" s="6">
        <v>5</v>
      </c>
      <c r="O47" s="6">
        <v>14</v>
      </c>
      <c r="P47" s="6">
        <v>10</v>
      </c>
      <c r="Q47" s="6">
        <f>SUM(F47:P47)</f>
        <v>75</v>
      </c>
      <c r="R47" s="6" t="s">
        <v>16</v>
      </c>
    </row>
    <row r="48" spans="1:18" x14ac:dyDescent="0.25">
      <c r="A48" s="4"/>
      <c r="B48" s="5"/>
      <c r="C48" s="5"/>
      <c r="D48" s="5"/>
      <c r="E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4">
        <v>36</v>
      </c>
      <c r="B49" s="5" t="s">
        <v>124</v>
      </c>
      <c r="C49" s="5" t="s">
        <v>125</v>
      </c>
      <c r="D49" s="5" t="s">
        <v>126</v>
      </c>
      <c r="E49" s="5" t="s">
        <v>127</v>
      </c>
      <c r="F49" s="6">
        <v>0</v>
      </c>
      <c r="G49" s="6">
        <v>0</v>
      </c>
      <c r="H49" s="6">
        <v>0</v>
      </c>
      <c r="I49" s="6">
        <v>0</v>
      </c>
      <c r="J49" s="6">
        <v>2</v>
      </c>
      <c r="K49" s="6">
        <v>0</v>
      </c>
      <c r="L49" s="6">
        <v>0</v>
      </c>
      <c r="M49" s="6">
        <v>0</v>
      </c>
      <c r="N49" s="6">
        <v>0</v>
      </c>
      <c r="O49" s="6">
        <v>10</v>
      </c>
      <c r="P49" s="6">
        <v>1</v>
      </c>
      <c r="Q49" s="6">
        <f>SUM(F49:P49)</f>
        <v>13</v>
      </c>
      <c r="R49" s="6" t="s">
        <v>12</v>
      </c>
    </row>
    <row r="50" spans="1:18" x14ac:dyDescent="0.25">
      <c r="A50" s="4">
        <v>139</v>
      </c>
      <c r="B50" s="5" t="s">
        <v>128</v>
      </c>
      <c r="C50" s="5" t="s">
        <v>22</v>
      </c>
      <c r="D50" s="5" t="s">
        <v>126</v>
      </c>
      <c r="E50" s="5" t="s">
        <v>129</v>
      </c>
      <c r="F50" s="6">
        <v>1</v>
      </c>
      <c r="G50" s="6">
        <v>2</v>
      </c>
      <c r="H50" s="6">
        <v>0</v>
      </c>
      <c r="I50" s="6">
        <v>4</v>
      </c>
      <c r="J50" s="6">
        <v>7</v>
      </c>
      <c r="K50" s="6">
        <v>6</v>
      </c>
      <c r="L50" s="6">
        <v>3</v>
      </c>
      <c r="M50" s="6">
        <v>10</v>
      </c>
      <c r="N50" s="6">
        <v>5</v>
      </c>
      <c r="O50" s="6">
        <v>9</v>
      </c>
      <c r="P50" s="6">
        <v>2</v>
      </c>
      <c r="Q50" s="6">
        <f>SUM(F50:P50)</f>
        <v>49</v>
      </c>
      <c r="R50" s="6" t="s">
        <v>16</v>
      </c>
    </row>
    <row r="51" spans="1:18" x14ac:dyDescent="0.25">
      <c r="A51" s="4">
        <v>46</v>
      </c>
      <c r="B51" s="5" t="s">
        <v>130</v>
      </c>
      <c r="C51" s="5" t="s">
        <v>71</v>
      </c>
      <c r="D51" s="5" t="s">
        <v>126</v>
      </c>
      <c r="E51" s="5" t="s">
        <v>129</v>
      </c>
      <c r="F51" s="6">
        <v>1</v>
      </c>
      <c r="G51" s="6">
        <v>3</v>
      </c>
      <c r="H51" s="6">
        <v>0</v>
      </c>
      <c r="I51" s="6">
        <v>20</v>
      </c>
      <c r="J51" s="6">
        <v>3</v>
      </c>
      <c r="K51" s="6">
        <v>6</v>
      </c>
      <c r="L51" s="6">
        <v>2</v>
      </c>
      <c r="M51" s="6">
        <v>6</v>
      </c>
      <c r="N51" s="6">
        <v>3</v>
      </c>
      <c r="O51" s="6">
        <v>14</v>
      </c>
      <c r="P51" s="6">
        <v>5</v>
      </c>
      <c r="Q51" s="6">
        <f>SUM(F51:P51)</f>
        <v>63</v>
      </c>
      <c r="R51" s="6" t="s">
        <v>20</v>
      </c>
    </row>
    <row r="52" spans="1:18" x14ac:dyDescent="0.25">
      <c r="A52" s="4">
        <v>522</v>
      </c>
      <c r="B52" s="5" t="s">
        <v>29</v>
      </c>
      <c r="C52" s="5" t="s">
        <v>77</v>
      </c>
      <c r="D52" s="5" t="s">
        <v>126</v>
      </c>
      <c r="E52" s="5" t="s">
        <v>131</v>
      </c>
      <c r="F52" s="6">
        <v>2</v>
      </c>
      <c r="G52" s="6">
        <v>5</v>
      </c>
      <c r="H52" s="6">
        <v>2</v>
      </c>
      <c r="I52" s="6">
        <v>17</v>
      </c>
      <c r="J52" s="6">
        <v>16</v>
      </c>
      <c r="K52" s="6">
        <v>9</v>
      </c>
      <c r="L52" s="6">
        <v>0</v>
      </c>
      <c r="M52" s="6">
        <v>14</v>
      </c>
      <c r="N52" s="6">
        <v>20</v>
      </c>
      <c r="O52" s="6">
        <v>18</v>
      </c>
      <c r="P52" s="6">
        <v>8</v>
      </c>
      <c r="Q52" s="6">
        <f>SUM(F52:P52)</f>
        <v>111</v>
      </c>
      <c r="R52" s="6" t="s">
        <v>24</v>
      </c>
    </row>
    <row r="53" spans="1:18" x14ac:dyDescent="0.25">
      <c r="A53" s="4">
        <v>803</v>
      </c>
      <c r="B53" s="5" t="s">
        <v>132</v>
      </c>
      <c r="C53" s="5" t="s">
        <v>133</v>
      </c>
      <c r="D53" s="5" t="s">
        <v>126</v>
      </c>
      <c r="E53" s="5" t="s">
        <v>134</v>
      </c>
      <c r="F53" s="6" t="s">
        <v>40</v>
      </c>
      <c r="G53" s="6" t="s">
        <v>40</v>
      </c>
      <c r="H53" s="6" t="s">
        <v>40</v>
      </c>
      <c r="I53" s="6" t="s">
        <v>40</v>
      </c>
      <c r="J53" s="6" t="s">
        <v>40</v>
      </c>
      <c r="K53" s="6" t="s">
        <v>40</v>
      </c>
      <c r="L53" s="6" t="s">
        <v>40</v>
      </c>
      <c r="M53" s="6" t="s">
        <v>40</v>
      </c>
      <c r="N53" s="6" t="s">
        <v>40</v>
      </c>
      <c r="O53" s="6" t="s">
        <v>40</v>
      </c>
      <c r="P53" s="6" t="s">
        <v>40</v>
      </c>
      <c r="Q53" s="6" t="s">
        <v>40</v>
      </c>
      <c r="R53" s="6" t="s">
        <v>40</v>
      </c>
    </row>
    <row r="54" spans="1:18" x14ac:dyDescent="0.25">
      <c r="A54" s="4">
        <v>802</v>
      </c>
      <c r="B54" s="5" t="s">
        <v>135</v>
      </c>
      <c r="C54" s="5" t="s">
        <v>133</v>
      </c>
      <c r="D54" s="5" t="s">
        <v>126</v>
      </c>
      <c r="E54" s="5" t="s">
        <v>134</v>
      </c>
      <c r="F54" s="6" t="s">
        <v>40</v>
      </c>
      <c r="G54" s="6" t="s">
        <v>40</v>
      </c>
      <c r="H54" s="6" t="s">
        <v>40</v>
      </c>
      <c r="I54" s="6" t="s">
        <v>40</v>
      </c>
      <c r="J54" s="6" t="s">
        <v>40</v>
      </c>
      <c r="K54" s="6" t="s">
        <v>40</v>
      </c>
      <c r="L54" s="6" t="s">
        <v>40</v>
      </c>
      <c r="M54" s="6" t="s">
        <v>40</v>
      </c>
      <c r="N54" s="6" t="s">
        <v>40</v>
      </c>
      <c r="O54" s="6" t="s">
        <v>40</v>
      </c>
      <c r="P54" s="6" t="s">
        <v>40</v>
      </c>
      <c r="Q54" s="6" t="s">
        <v>40</v>
      </c>
      <c r="R54" s="6" t="s">
        <v>40</v>
      </c>
    </row>
    <row r="55" spans="1:18" x14ac:dyDescent="0.25">
      <c r="A55" s="4">
        <v>112</v>
      </c>
      <c r="B55" s="5" t="s">
        <v>136</v>
      </c>
      <c r="C55" s="5" t="s">
        <v>34</v>
      </c>
      <c r="D55" s="5" t="s">
        <v>126</v>
      </c>
      <c r="E55" s="5" t="s">
        <v>129</v>
      </c>
      <c r="F55" s="6" t="s">
        <v>40</v>
      </c>
      <c r="G55" s="6" t="s">
        <v>40</v>
      </c>
      <c r="H55" s="6" t="s">
        <v>40</v>
      </c>
      <c r="I55" s="6" t="s">
        <v>40</v>
      </c>
      <c r="J55" s="6" t="s">
        <v>40</v>
      </c>
      <c r="K55" s="6" t="s">
        <v>40</v>
      </c>
      <c r="L55" s="6" t="s">
        <v>40</v>
      </c>
      <c r="M55" s="6" t="s">
        <v>40</v>
      </c>
      <c r="N55" s="6" t="s">
        <v>40</v>
      </c>
      <c r="O55" s="6" t="s">
        <v>40</v>
      </c>
      <c r="P55" s="6" t="s">
        <v>40</v>
      </c>
      <c r="Q55" s="6" t="s">
        <v>40</v>
      </c>
      <c r="R55" s="6" t="s">
        <v>40</v>
      </c>
    </row>
  </sheetData>
  <mergeCells count="4">
    <mergeCell ref="A1:R1"/>
    <mergeCell ref="A2:R2"/>
    <mergeCell ref="A3:R3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2021-08-09T08:38:19Z</dcterms:created>
  <dcterms:modified xsi:type="dcterms:W3CDTF">2021-08-11T10:32:08Z</dcterms:modified>
</cp:coreProperties>
</file>